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2"/>
  <workbookPr filterPrivacy="1" defaultThemeVersion="124226"/>
  <xr:revisionPtr revIDLastSave="0" documentId="13_ncr:1_{960A0288-D713-C34F-A2C0-92FF4DEA3DC2}" xr6:coauthVersionLast="47" xr6:coauthVersionMax="47" xr10:uidLastSave="{00000000-0000-0000-0000-000000000000}"/>
  <bookViews>
    <workbookView xWindow="0" yWindow="500" windowWidth="20500" windowHeight="18720" activeTab="2"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9" i="3" l="1"/>
  <c r="E24" i="3"/>
  <c r="E33" i="3"/>
  <c r="E51" i="3"/>
  <c r="E50" i="3"/>
  <c r="E43" i="3"/>
  <c r="E44" i="3" s="1"/>
  <c r="E31" i="1" s="1"/>
  <c r="E42" i="3"/>
  <c r="E41" i="3"/>
  <c r="E35" i="3"/>
  <c r="E34" i="3"/>
  <c r="E27" i="3"/>
  <c r="E26" i="3"/>
  <c r="E25" i="3"/>
  <c r="E12" i="3"/>
  <c r="E13" i="3"/>
  <c r="E14" i="3"/>
  <c r="E15" i="3"/>
  <c r="E16" i="3"/>
  <c r="E17" i="3"/>
  <c r="E18" i="3"/>
  <c r="E19" i="3"/>
  <c r="E48" i="3"/>
  <c r="E40" i="3"/>
  <c r="E32" i="3"/>
  <c r="E11" i="3"/>
  <c r="E10" i="3"/>
  <c r="E9" i="3"/>
  <c r="E36" i="3" l="1"/>
  <c r="D31" i="1" s="1"/>
  <c r="E28" i="3"/>
  <c r="C31" i="1" s="1"/>
  <c r="E52" i="3"/>
  <c r="F31" i="1" s="1"/>
  <c r="E20" i="3"/>
</calcChain>
</file>

<file path=xl/sharedStrings.xml><?xml version="1.0" encoding="utf-8"?>
<sst xmlns="http://schemas.openxmlformats.org/spreadsheetml/2006/main" count="98" uniqueCount="65">
  <si>
    <t>Indiana Economic Impact Form, Attachment C</t>
  </si>
  <si>
    <t>Instructions</t>
  </si>
  <si>
    <r>
      <rPr>
        <b/>
        <sz val="10"/>
        <rFont val="Times New Roman"/>
        <family val="1"/>
      </rPr>
      <t>1. Complete lines 1 - 15 with the information requested about the company in the Attachment C worksheet.</t>
    </r>
    <r>
      <rPr>
        <sz val="10"/>
        <rFont val="Times New Roman"/>
        <family val="1"/>
      </rPr>
      <t xml:space="preserve">
</t>
    </r>
    <r>
      <rPr>
        <i/>
        <sz val="10"/>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</si>
  <si>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</si>
  <si>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rFont val="Times New Roman"/>
        <family val="1"/>
      </rPr>
      <t>FTE Details worksheet.</t>
    </r>
    <r>
      <rPr>
        <sz val="10"/>
        <rFont val="Times New Roman"/>
        <family val="1"/>
      </rPr>
      <t xml:space="preserve">
</t>
    </r>
    <r>
      <rPr>
        <i/>
        <sz val="10"/>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</si>
  <si>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Times New Roman"/>
        <family val="1"/>
      </rPr>
      <t xml:space="preserve">Please populate the yellow-shaded cells in the FTE Details worksheet. </t>
    </r>
    <r>
      <rPr>
        <sz val="10"/>
        <rFont val="Times New Roman"/>
        <family val="1"/>
      </rPr>
      <t xml:space="preserve">
</t>
    </r>
    <r>
      <rPr>
        <u/>
        <sz val="10"/>
        <rFont val="Times New Roman"/>
        <family val="1"/>
      </rPr>
      <t>Respondents shall provide a job title for each of the FTE's proposed for The State of Indiana contract as well as the number of FTE that job title contributes to the total.</t>
    </r>
    <r>
      <rPr>
        <sz val="10"/>
        <rFont val="Times New Roman"/>
        <family val="1"/>
      </rPr>
      <t xml:space="preserve">
   PROJECT MANAGER - 1 FTE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</si>
  <si>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</si>
  <si>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</si>
  <si>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</si>
  <si>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</si>
  <si>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</si>
  <si>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</si>
  <si>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</si>
  <si>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</si>
  <si>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</si>
  <si>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</si>
  <si>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</si>
  <si>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</si>
  <si>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</si>
  <si>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</si>
  <si>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</si>
  <si>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</si>
  <si>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</si>
  <si>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</si>
  <si>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</si>
  <si>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Times New Roman"/>
        <family val="1"/>
      </rPr>
      <t>that are Indiana residents specifically for this proposal or contract:</t>
    </r>
  </si>
  <si>
    <t>Subcontractor Company Name:</t>
  </si>
  <si>
    <t>Address/Contact Person/Telephone Number/Tax ID Number:</t>
  </si>
  <si>
    <r>
      <t>Affirmation by authorized official:</t>
    </r>
    <r>
      <rPr>
        <sz val="10"/>
        <rFont val="Times New Roman"/>
        <family val="1"/>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</si>
  <si>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</si>
  <si>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</si>
  <si>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</si>
  <si>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</si>
  <si>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0"/>
        <rFont val="Times New Roman"/>
        <family val="1"/>
      </rPr>
      <t>Job Titles and Contributing FTE</t>
    </r>
  </si>
  <si>
    <r>
      <rPr>
        <b/>
        <i/>
        <sz val="10"/>
        <rFont val="Times New Roman"/>
        <family val="1"/>
      </rPr>
      <t xml:space="preserve"> - Populate the yellow-shaded cells; with all applicable job titles and the total FTE count. 
 - Respondents may insert additional rows to account for all job titles attributing to the total FTE count.
</t>
    </r>
    <r>
      <rPr>
        <i/>
        <sz val="10"/>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</si>
  <si>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t xml:space="preserve">Column Title Definitions:
</t>
    </r>
    <r>
      <rPr>
        <b/>
        <i/>
        <sz val="10"/>
        <rFont val="Times New Roman"/>
        <family val="1"/>
      </rPr>
      <t xml:space="preserve">Number of Employees = </t>
    </r>
    <r>
      <rPr>
        <i/>
        <sz val="10"/>
        <rFont val="Times New Roman"/>
        <family val="1"/>
      </rPr>
      <t>Number of employees working on this State contract.</t>
    </r>
    <r>
      <rPr>
        <b/>
        <i/>
        <sz val="10"/>
        <rFont val="Times New Roman"/>
        <family val="1"/>
      </rPr>
      <t xml:space="preserve">
Duration (In Months) = </t>
    </r>
    <r>
      <rPr>
        <i/>
        <sz val="10"/>
        <rFont val="Times New Roman"/>
        <family val="1"/>
      </rPr>
      <t>Amount of time that the employee(s) will spend on the State contract.</t>
    </r>
    <r>
      <rPr>
        <b/>
        <i/>
        <sz val="10"/>
        <rFont val="Times New Roman"/>
        <family val="1"/>
      </rPr>
      <t xml:space="preserve">
Time Spent (Percentage) = </t>
    </r>
    <r>
      <rPr>
        <i/>
        <sz val="10"/>
        <rFont val="Times New Roman"/>
        <family val="1"/>
      </rPr>
      <t>Percentage of time the employee(s) will be working on the contract.</t>
    </r>
    <r>
      <rPr>
        <b/>
        <sz val="10"/>
        <rFont val="Times New Roman"/>
        <family val="1"/>
      </rPr>
      <t xml:space="preserve">
</t>
    </r>
  </si>
  <si>
    <r>
      <t>Duration of Initial Contract Term</t>
    </r>
    <r>
      <rPr>
        <b/>
        <i/>
        <sz val="10"/>
        <rFont val="Times New Roman"/>
        <family val="1"/>
      </rPr>
      <t xml:space="preserve"> (In Months)</t>
    </r>
  </si>
  <si>
    <t>*Number based on initial contract term</t>
  </si>
  <si>
    <t>PRIME CONTRACTOR COMPANY</t>
  </si>
  <si>
    <t>EMPLOYEE JOB TITLE</t>
  </si>
  <si>
    <t xml:space="preserve">Number of Employees </t>
  </si>
  <si>
    <r>
      <t xml:space="preserve">Duration </t>
    </r>
    <r>
      <rPr>
        <b/>
        <i/>
        <sz val="10"/>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</si>
  <si>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</si>
  <si>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</si>
  <si>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</si>
  <si>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</si>
  <si>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</si>
  <si>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</si>
  <si>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</si>
  <si>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</si>
  <si>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</si>
  <si>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</si>
  <si>
    <t>Early Learning Ventures</t>
  </si>
  <si>
    <t>18 Inverness Place East, Englewood, CO 80112</t>
  </si>
  <si>
    <t xml:space="preserve">844-293-2820, https://www.earlylearningventures.org/ </t>
  </si>
  <si>
    <t>Colorado, United States</t>
  </si>
  <si>
    <t>26-4053609</t>
  </si>
  <si>
    <t>See #2</t>
  </si>
  <si>
    <t>Project Manager</t>
  </si>
  <si>
    <t>Client Support Specialists</t>
  </si>
  <si>
    <t>Membership and Marketing Specialists</t>
  </si>
  <si>
    <t>Product Manager</t>
  </si>
  <si>
    <t>Lead Software Engineer</t>
  </si>
  <si>
    <t>Judy Williams</t>
  </si>
  <si>
    <t>CEO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</si>
</sst>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8" formatCode="&quot;$&quot;#,##0.00_);[Red]\(&quot;$&quot;#,##0.00\)"/>
    <numFmt numFmtId="44" formatCode="_(&quot;$&quot;* #,##0.00_);_(&quot;$&quot;* \(#,##0.00\);_(&quot;$&quot;* &quot;-&quot;??_);_(@_)"/>
  </numFmts>
  <fonts count="14" x14ac:knownFonts="1">
    <font>
      <sz val="10"/>
      <name val="Arial"/>
    </font>
    <font>
      <sz val="10"/>
      <name val="Arial"/>
      <family val="2"/>
    </font>
    <font>
      <i/>
      <sz val="12"/>
      <name val="Times New Roman"/>
      <family val="1"/>
    </font>
    <font>
      <b/>
      <sz val="12"/>
      <name val="Times New Roman"/>
      <family val="1"/>
    </font>
    <font>
      <sz val="10"/>
      <name val="Times New Roman"/>
      <family val="1"/>
    </font>
    <font>
      <b/>
      <i/>
      <u/>
      <sz val="11"/>
      <name val="Times New Roman"/>
      <family val="1"/>
    </font>
    <font>
      <b/>
      <sz val="10"/>
      <name val="Times New Roman"/>
      <family val="1"/>
    </font>
    <font>
      <i/>
      <sz val="10"/>
      <name val="Times New Roman"/>
      <family val="1"/>
    </font>
    <font>
      <b/>
      <u/>
      <sz val="10"/>
      <name val="Times New Roman"/>
      <family val="1"/>
    </font>
    <font>
      <b/>
      <i/>
      <sz val="10"/>
      <name val="Times New Roman"/>
      <family val="1"/>
    </font>
    <font>
      <u/>
      <sz val="10"/>
      <name val="Times New Roman"/>
      <family val="1"/>
    </font>
    <font>
      <b/>
      <i/>
      <u/>
      <sz val="10"/>
      <name val="Times New Roman"/>
      <family val="1"/>
    </font>
    <font>
      <i/>
      <sz val="10"/>
      <color rgb="FFFF0000"/>
      <name val="Times New Roman"/>
      <family val="1"/>
    </font>
    <font>
      <b/>
      <sz val="10"/>
      <color rgb="FF000000"/>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0">
    <xf numFmtId="0" fontId="0" fillId="0" borderId="0" xfId="0"/>
    <xf numFmtId="0" fontId="2" fillId="0" borderId="0" xfId="0" applyFont="1" applyAlignment="1">
      <alignment horizontal="left" vertical="center"/>
    </xf>
    <xf numFmtId="0" fontId="3" fillId="0" borderId="8" xfId="0" applyFont="1" applyBorder="1" applyAlignment="1">
      <alignment vertical="center" wrapText="1"/>
    </xf>
    <xf numFmtId="0" fontId="4" fillId="0" borderId="0" xfId="0" applyFont="1"/>
    <xf numFmtId="0" fontId="5" fillId="0" borderId="0" xfId="0" applyFont="1" applyAlignment="1">
      <alignment wrapText="1"/>
    </xf>
    <xf numFmtId="0" fontId="4" fillId="0" borderId="0" xfId="0" applyFont="1" applyAlignment="1">
      <alignment vertical="top" wrapText="1"/>
    </xf>
    <xf numFmtId="0" fontId="4" fillId="0" borderId="0" xfId="0" applyFont="1" applyAlignment="1">
      <alignment vertical="center" wrapText="1"/>
    </xf>
    <xf numFmtId="0" fontId="6" fillId="0" borderId="0" xfId="0" applyFont="1" applyAlignment="1">
      <alignment vertical="top"/>
    </xf>
    <xf numFmtId="2" fontId="4" fillId="2" borderId="9" xfId="0" applyNumberFormat="1" applyFont="1" applyFill="1" applyBorder="1" applyAlignment="1">
      <alignment vertical="top"/>
    </xf>
    <xf numFmtId="2" fontId="4" fillId="2" borderId="10" xfId="0" applyNumberFormat="1" applyFont="1" applyFill="1" applyBorder="1" applyAlignment="1">
      <alignment vertical="top"/>
    </xf>
    <xf numFmtId="2" fontId="4" fillId="2" borderId="10" xfId="0" applyNumberFormat="1" applyFont="1" applyFill="1" applyBorder="1" applyAlignment="1">
      <alignment vertical="top" wrapText="1"/>
    </xf>
    <xf numFmtId="0" fontId="4" fillId="0" borderId="0" xfId="0" applyFont="1" applyAlignment="1">
      <alignment vertical="top"/>
    </xf>
    <xf numFmtId="0" fontId="6" fillId="0" borderId="0" xfId="0" applyFont="1"/>
    <xf numFmtId="0" fontId="4" fillId="0" borderId="4" xfId="0" applyFont="1" applyBorder="1"/>
    <xf numFmtId="0" fontId="4" fillId="0" borderId="7" xfId="0" applyFont="1" applyBorder="1"/>
    <xf numFmtId="0" fontId="4" fillId="0" borderId="0" xfId="0" applyFont="1" applyAlignment="1">
      <alignment wrapText="1"/>
    </xf>
    <xf numFmtId="0" fontId="6" fillId="0" borderId="1" xfId="0" applyFont="1" applyBorder="1" applyAlignment="1">
      <alignment vertical="top" wrapText="1"/>
    </xf>
    <xf numFmtId="0" fontId="6" fillId="0" borderId="4" xfId="0" applyFont="1" applyBorder="1" applyAlignment="1">
      <alignment vertical="top" wrapText="1"/>
    </xf>
    <xf numFmtId="0" fontId="6" fillId="0" borderId="7" xfId="0" applyFont="1" applyBorder="1" applyAlignment="1">
      <alignment vertical="top" wrapText="1"/>
    </xf>
    <xf numFmtId="0" fontId="8" fillId="0" borderId="1" xfId="0" applyFont="1" applyBorder="1" applyAlignment="1">
      <alignment horizontal="left" vertical="top" wrapText="1"/>
    </xf>
    <xf numFmtId="0" fontId="8" fillId="0" borderId="7"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left" vertical="top" wrapText="1"/>
    </xf>
    <xf numFmtId="0" fontId="6" fillId="0" borderId="0" xfId="0" applyFont="1" applyAlignment="1">
      <alignment horizontal="center" vertical="top"/>
    </xf>
    <xf numFmtId="0" fontId="11" fillId="0" borderId="5" xfId="0" applyFont="1" applyBorder="1"/>
    <xf numFmtId="0" fontId="4" fillId="0" borderId="5" xfId="0" applyFont="1" applyBorder="1"/>
    <xf numFmtId="0" fontId="6" fillId="2" borderId="5"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0" borderId="0" xfId="0" applyFont="1" applyAlignment="1">
      <alignment horizontal="center"/>
    </xf>
    <xf numFmtId="0" fontId="12" fillId="0" borderId="5" xfId="0" applyFont="1" applyBorder="1" applyAlignment="1">
      <alignment horizontal="center"/>
    </xf>
    <xf numFmtId="9" fontId="12" fillId="0" borderId="5" xfId="2" applyFont="1" applyBorder="1" applyAlignment="1">
      <alignment horizontal="center"/>
    </xf>
    <xf numFmtId="0" fontId="7" fillId="0" borderId="0" xfId="0" applyFont="1"/>
    <xf numFmtId="9" fontId="12" fillId="0" borderId="5" xfId="2" applyFont="1" applyFill="1" applyBorder="1" applyAlignment="1">
      <alignment horizontal="center"/>
    </xf>
    <xf numFmtId="0" fontId="6" fillId="0" borderId="5" xfId="0" applyFont="1" applyBorder="1" applyAlignment="1">
      <alignment horizontal="right"/>
    </xf>
    <xf numFmtId="0" fontId="6" fillId="2" borderId="5" xfId="0" applyFont="1" applyFill="1" applyBorder="1" applyAlignment="1">
      <alignment horizontal="center"/>
    </xf>
    <xf numFmtId="0" fontId="6" fillId="0" borderId="5" xfId="0" applyFont="1" applyBorder="1"/>
    <xf numFmtId="0" fontId="13" fillId="0" borderId="5" xfId="0" applyFont="1" applyBorder="1" applyAlignment="1">
      <alignment horizontal="center"/>
    </xf>
    <xf numFmtId="0" fontId="8" fillId="0" borderId="0" xfId="0" applyFont="1" applyAlignment="1">
      <alignment wrapText="1"/>
    </xf>
    <xf numFmtId="0" fontId="6" fillId="0" borderId="0" xfId="0" applyFont="1" applyAlignment="1">
      <alignment vertical="top" wrapText="1"/>
    </xf>
    <xf numFmtId="0" fontId="4" fillId="0" borderId="3" xfId="0" applyFont="1" applyBorder="1" applyAlignment="1" applyProtection="1">
      <alignment vertical="top"/>
      <protection locked="0"/>
    </xf>
    <xf numFmtId="0" fontId="4" fillId="0" borderId="2" xfId="0" applyFont="1" applyBorder="1" applyAlignment="1" applyProtection="1">
      <alignment vertical="top"/>
      <protection locked="0"/>
    </xf>
    <xf numFmtId="0" fontId="4" fillId="0" borderId="2" xfId="0" applyFont="1" applyBorder="1" applyAlignment="1" applyProtection="1">
      <alignment vertical="top" wrapText="1"/>
      <protection locked="0"/>
    </xf>
    <xf numFmtId="0" fontId="4" fillId="0" borderId="5" xfId="0" applyFont="1" applyBorder="1" applyAlignment="1" applyProtection="1">
      <alignment vertical="top"/>
      <protection locked="0"/>
    </xf>
    <xf numFmtId="0" fontId="4" fillId="0" borderId="5" xfId="0" applyFont="1" applyBorder="1" applyAlignment="1" applyProtection="1">
      <alignment vertical="top" wrapText="1"/>
      <protection locked="0"/>
    </xf>
    <xf numFmtId="0" fontId="4" fillId="0" borderId="6" xfId="0" applyFont="1" applyBorder="1" applyAlignment="1" applyProtection="1">
      <alignment vertical="top"/>
      <protection locked="0"/>
    </xf>
    <xf numFmtId="0" fontId="4" fillId="3" borderId="5" xfId="0" applyFont="1" applyFill="1" applyBorder="1" applyAlignment="1" applyProtection="1">
      <alignment horizontal="center"/>
      <protection locked="0"/>
    </xf>
    <xf numFmtId="10" fontId="4" fillId="3" borderId="5" xfId="0" applyNumberFormat="1" applyFont="1" applyFill="1" applyBorder="1" applyAlignment="1" applyProtection="1">
      <alignment horizontal="center"/>
      <protection locked="0"/>
    </xf>
    <xf numFmtId="9" fontId="4" fillId="3" borderId="5" xfId="2" applyFont="1" applyFill="1" applyBorder="1" applyAlignment="1" applyProtection="1">
      <alignment horizontal="center"/>
      <protection locked="0"/>
    </xf>
    <xf numFmtId="0" fontId="7" fillId="3" borderId="5" xfId="0" applyFont="1" applyFill="1" applyBorder="1"/>
    <xf numFmtId="2" fontId="12" fillId="4" borderId="5" xfId="0" applyNumberFormat="1" applyFont="1" applyFill="1" applyBorder="1" applyAlignment="1">
      <alignment horizontal="center"/>
    </xf>
    <xf numFmtId="2" fontId="6" fillId="4" borderId="5" xfId="0" applyNumberFormat="1" applyFont="1" applyFill="1" applyBorder="1" applyAlignment="1">
      <alignment horizontal="center"/>
    </xf>
    <xf numFmtId="2" fontId="6" fillId="4" borderId="5" xfId="0" applyNumberFormat="1" applyFont="1" applyFill="1" applyBorder="1"/>
    <xf numFmtId="0" fontId="4" fillId="4" borderId="0" xfId="0" applyFont="1" applyFill="1"/>
    <xf numFmtId="15" fontId="4" fillId="0" borderId="10" xfId="0" applyNumberFormat="1" applyFont="1" applyBorder="1" applyProtection="1">
      <protection locked="0"/>
    </xf>
    <xf numFmtId="0" fontId="4" fillId="0" borderId="10" xfId="0" applyFont="1" applyBorder="1" applyProtection="1">
      <protection locked="0"/>
    </xf>
    <xf numFmtId="0" fontId="4" fillId="0" borderId="9" xfId="0" applyFont="1" applyBorder="1" applyProtection="1">
      <protection locked="0"/>
    </xf>
    <xf numFmtId="0" fontId="4" fillId="0" borderId="5" xfId="0" applyFont="1" applyBorder="1" applyAlignment="1" applyProtection="1">
      <alignment vertical="top"/>
      <protection locked="0"/>
    </xf>
    <xf numFmtId="0" fontId="4" fillId="0" borderId="6" xfId="0" applyFont="1" applyBorder="1" applyAlignment="1" applyProtection="1">
      <alignment vertical="top"/>
      <protection locked="0"/>
    </xf>
    <xf numFmtId="8" fontId="4" fillId="0" borderId="5" xfId="0" applyNumberFormat="1" applyFont="1" applyBorder="1" applyAlignment="1" applyProtection="1">
      <alignment vertical="top"/>
      <protection locked="0"/>
    </xf>
    <xf numFmtId="6" fontId="4" fillId="0" borderId="10" xfId="1" applyNumberFormat="1" applyFont="1" applyFill="1" applyBorder="1" applyAlignment="1" applyProtection="1">
      <alignment vertical="top"/>
      <protection locked="0"/>
    </xf>
    <xf numFmtId="44" fontId="4" fillId="0" borderId="10" xfId="1" applyFont="1" applyFill="1" applyBorder="1" applyAlignment="1" applyProtection="1">
      <alignment vertical="top"/>
      <protection locked="0"/>
    </xf>
    <xf numFmtId="44" fontId="4" fillId="0" borderId="9" xfId="1" applyFont="1" applyFill="1" applyBorder="1" applyAlignment="1" applyProtection="1">
      <alignment vertical="top"/>
      <protection locked="0"/>
    </xf>
    <xf numFmtId="0" fontId="8" fillId="0" borderId="0" xfId="0" applyFont="1" applyAlignment="1">
      <alignment wrapText="1"/>
    </xf>
    <xf numFmtId="0" fontId="4" fillId="0" borderId="0" xfId="0" applyFont="1"/>
    <xf numFmtId="0" fontId="8" fillId="0" borderId="1" xfId="0" applyFont="1" applyBorder="1" applyAlignment="1">
      <alignment vertical="top" wrapText="1"/>
    </xf>
    <xf numFmtId="0" fontId="4" fillId="0" borderId="2" xfId="0" applyFont="1" applyBorder="1" applyAlignment="1">
      <alignment vertical="top"/>
    </xf>
    <xf numFmtId="0" fontId="4" fillId="0" borderId="3" xfId="0" applyFont="1" applyBorder="1" applyAlignment="1">
      <alignment vertical="top"/>
    </xf>
    <xf numFmtId="0" fontId="4" fillId="0" borderId="5" xfId="0" applyFont="1" applyBorder="1" applyProtection="1">
      <protection locked="0"/>
    </xf>
    <xf numFmtId="0" fontId="4" fillId="0" borderId="6" xfId="0" applyFont="1" applyBorder="1" applyProtection="1">
      <protection locked="0"/>
    </xf>
    <xf numFmtId="0" fontId="4" fillId="0" borderId="0" xfId="0" applyFont="1" applyAlignment="1">
      <alignment horizontal="left" vertical="center" wrapText="1"/>
    </xf>
    <xf numFmtId="0" fontId="4" fillId="0" borderId="2" xfId="0" applyFont="1" applyBorder="1" applyAlignment="1" applyProtection="1">
      <alignment vertical="top"/>
      <protection locked="0"/>
    </xf>
    <xf numFmtId="0" fontId="4" fillId="0" borderId="3" xfId="0" applyFont="1" applyBorder="1" applyAlignment="1" applyProtection="1">
      <alignment vertical="top"/>
      <protection locked="0"/>
    </xf>
    <xf numFmtId="0" fontId="6" fillId="0" borderId="11" xfId="0" applyFont="1" applyBorder="1" applyAlignment="1">
      <alignment horizontal="left" vertical="center" wrapText="1"/>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3" name="Picture 1" descr="SEAL31">
          <a:extLst>
            <a:ext uri="{FF2B5EF4-FFF2-40B4-BE49-F238E27FC236}">
              <a16:creationId xmlns:a16="http://schemas.microsoft.com/office/drawing/2014/main" id="{0BED2BC9-9B4A-4361-9B08-A52151848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B65AAEC1-87C6-4DC2-B19E-E9D9A62BBB6D}"/>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twoCellAnchor editAs="oneCell">
    <xdr:from>
      <xdr:col>2</xdr:col>
      <xdr:colOff>0</xdr:colOff>
      <xdr:row>33</xdr:row>
      <xdr:rowOff>0</xdr:rowOff>
    </xdr:from>
    <xdr:to>
      <xdr:col>2</xdr:col>
      <xdr:colOff>1339215</xdr:colOff>
      <xdr:row>33</xdr:row>
      <xdr:rowOff>423545</xdr:rowOff>
    </xdr:to>
    <xdr:pic>
      <xdr:nvPicPr>
        <xdr:cNvPr id="2" name="image1.png" descr="Text, letter&#10;&#10;Description automatically generated">
          <a:extLst>
            <a:ext uri="{FF2B5EF4-FFF2-40B4-BE49-F238E27FC236}">
              <a16:creationId xmlns:a16="http://schemas.microsoft.com/office/drawing/2014/main" id="{FF1A59F8-3021-B8BF-964F-C18784045011}"/>
            </a:ext>
          </a:extLst>
        </xdr:cNvPr>
        <xdr:cNvPicPr/>
      </xdr:nvPicPr>
      <xdr:blipFill>
        <a:blip xmlns:r="http://schemas.openxmlformats.org/officeDocument/2006/relationships" r:embed="rId2"/>
        <a:srcRect/>
        <a:stretch>
          <a:fillRect/>
        </a:stretch>
      </xdr:blipFill>
      <xdr:spPr>
        <a:xfrm>
          <a:off x="2247900" y="11214100"/>
          <a:ext cx="1339215" cy="423545"/>
        </a:xfrm>
        <a:prstGeom prst="rect">
          <a:avLst/>
        </a:prstGeom>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6"/>
  <sheetViews>
    <sheetView showGridLines="0" zoomScaleNormal="100" workbookViewId="0">
      <selection activeCell="B10" sqref="B10"/>
    </sheetView>
  </sheetViews>
  <sheetFormatPr baseColWidth="10" defaultColWidth="9.1640625" defaultRowHeight="13" x14ac:dyDescent="0.15"/>
  <cols>
    <col min="1" max="1" width="4.5" style="3" customWidth="1"/>
    <col min="2" max="2" width="98.1640625" style="6" customWidth="1"/>
    <col min="3" max="16384" width="9.1640625" style="3"/>
  </cols>
  <sheetData>
    <row r="1" spans="2:2" ht="17" x14ac:dyDescent="0.15">
      <c r="B1" s="2" t="s">
        <v>0</v>
      </c>
    </row>
    <row r="2" spans="2:2" ht="19.5" customHeight="1" x14ac:dyDescent="0.15">
      <c r="B2" s="4" t="s">
        <v>1</v>
      </c>
    </row>
    <row r="3" spans="2:2" ht="67" customHeight="1" x14ac:dyDescent="0.15">
      <c r="B3" s="5" t="s">
        <v>2</v>
      </c>
    </row>
    <row r="4" spans="2:2" ht="16.5" customHeight="1" x14ac:dyDescent="0.15">
      <c r="B4" s="38" t="s">
        <v>3</v>
      </c>
    </row>
    <row r="5" spans="2:2" ht="81" customHeight="1" x14ac:dyDescent="0.15">
      <c r="B5" s="5" t="s">
        <v>4</v>
      </c>
    </row>
    <row r="6" spans="2:2" ht="126" x14ac:dyDescent="0.15">
      <c r="B6" s="6" t="s">
        <v>5</v>
      </c>
    </row>
  </sheetData>
  <phoneticPr fontId="0" type="noConversion"/>
  <pageMargins left="0.75" right="0.75" top="1" bottom="1" header="0.5" footer="0.5"/>
  <pageSetup scale="9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6:G39"/>
  <sheetViews>
    <sheetView showGridLines="0" topLeftCell="A19" zoomScaleNormal="100" workbookViewId="0">
      <selection activeCell="K33" sqref="K33"/>
    </sheetView>
  </sheetViews>
  <sheetFormatPr baseColWidth="10" defaultColWidth="9.1640625" defaultRowHeight="13" x14ac:dyDescent="0.15"/>
  <cols>
    <col min="1" max="1" width="3.1640625" style="3" customWidth="1"/>
    <col min="2" max="2" width="26.33203125" style="3" bestFit="1" customWidth="1"/>
    <col min="3" max="3" width="18.5" style="3" customWidth="1"/>
    <col min="4" max="4" width="18.6640625" style="3" customWidth="1"/>
    <col min="5" max="5" width="18.33203125" style="3" customWidth="1"/>
    <col min="6" max="6" width="18.6640625" style="3" customWidth="1"/>
    <col min="7" max="7" width="17.83203125" style="3" customWidth="1"/>
    <col min="8" max="16384" width="9.1640625" style="3"/>
  </cols>
  <sheetData>
    <row r="6" spans="1:6" ht="26.25" customHeight="1" x14ac:dyDescent="0.15">
      <c r="A6" s="15"/>
      <c r="B6" s="69" t="s">
        <v>6</v>
      </c>
      <c r="C6" s="69"/>
      <c r="D6" s="69"/>
      <c r="E6" s="69"/>
      <c r="F6" s="69"/>
    </row>
    <row r="7" spans="1:6" ht="14" thickBot="1" x14ac:dyDescent="0.2">
      <c r="A7" s="63"/>
      <c r="B7" s="63"/>
      <c r="C7" s="63"/>
      <c r="D7" s="63"/>
      <c r="E7" s="63"/>
      <c r="F7" s="63"/>
    </row>
    <row r="8" spans="1:6" ht="14" x14ac:dyDescent="0.15">
      <c r="A8" s="7">
        <v>1</v>
      </c>
      <c r="B8" s="16" t="s">
        <v>7</v>
      </c>
      <c r="C8" s="70" t="s">
        <v>52</v>
      </c>
      <c r="D8" s="70"/>
      <c r="E8" s="70"/>
      <c r="F8" s="71"/>
    </row>
    <row r="9" spans="1:6" ht="12.75" customHeight="1" x14ac:dyDescent="0.15">
      <c r="A9" s="7">
        <v>2</v>
      </c>
      <c r="B9" s="17" t="s">
        <v>8</v>
      </c>
      <c r="C9" s="56" t="s">
        <v>53</v>
      </c>
      <c r="D9" s="56"/>
      <c r="E9" s="56"/>
      <c r="F9" s="57"/>
    </row>
    <row r="10" spans="1:6" ht="12.75" customHeight="1" x14ac:dyDescent="0.15">
      <c r="A10" s="7">
        <v>3</v>
      </c>
      <c r="B10" s="17" t="s">
        <v>9</v>
      </c>
      <c r="C10" s="56" t="s">
        <v>54</v>
      </c>
      <c r="D10" s="56"/>
      <c r="E10" s="56"/>
      <c r="F10" s="57"/>
    </row>
    <row r="11" spans="1:6" ht="28" x14ac:dyDescent="0.15">
      <c r="A11" s="7">
        <v>4</v>
      </c>
      <c r="B11" s="17" t="s">
        <v>10</v>
      </c>
      <c r="C11" s="56" t="s">
        <v>56</v>
      </c>
      <c r="D11" s="56"/>
      <c r="E11" s="56"/>
      <c r="F11" s="57"/>
    </row>
    <row r="12" spans="1:6" ht="28" x14ac:dyDescent="0.15">
      <c r="A12" s="7">
        <v>5</v>
      </c>
      <c r="B12" s="17" t="s">
        <v>11</v>
      </c>
      <c r="C12" s="56" t="s">
        <v>55</v>
      </c>
      <c r="D12" s="56"/>
      <c r="E12" s="56"/>
      <c r="F12" s="57"/>
    </row>
    <row r="13" spans="1:6" ht="28" x14ac:dyDescent="0.15">
      <c r="A13" s="7">
        <v>6</v>
      </c>
      <c r="B13" s="17" t="s">
        <v>12</v>
      </c>
      <c r="C13" s="56" t="s">
        <v>57</v>
      </c>
      <c r="D13" s="56"/>
      <c r="E13" s="56"/>
      <c r="F13" s="57"/>
    </row>
    <row r="14" spans="1:6" ht="28" x14ac:dyDescent="0.15">
      <c r="A14" s="7">
        <v>7</v>
      </c>
      <c r="B14" s="17" t="s">
        <v>13</v>
      </c>
      <c r="C14" s="56"/>
      <c r="D14" s="56"/>
      <c r="E14" s="56"/>
      <c r="F14" s="57"/>
    </row>
    <row r="15" spans="1:6" ht="42" x14ac:dyDescent="0.15">
      <c r="A15" s="7">
        <v>8</v>
      </c>
      <c r="B15" s="17" t="s">
        <v>14</v>
      </c>
      <c r="C15" s="56"/>
      <c r="D15" s="56"/>
      <c r="E15" s="56"/>
      <c r="F15" s="57"/>
    </row>
    <row r="16" spans="1:6" ht="14" x14ac:dyDescent="0.15">
      <c r="A16" s="7">
        <v>9</v>
      </c>
      <c r="B16" s="17" t="s">
        <v>15</v>
      </c>
      <c r="C16" s="56"/>
      <c r="D16" s="56"/>
      <c r="E16" s="56"/>
      <c r="F16" s="57"/>
    </row>
    <row r="17" spans="1:7" ht="42" x14ac:dyDescent="0.15">
      <c r="A17" s="7">
        <v>10</v>
      </c>
      <c r="B17" s="17" t="s">
        <v>16</v>
      </c>
      <c r="C17" s="56"/>
      <c r="D17" s="56"/>
      <c r="E17" s="56"/>
      <c r="F17" s="57"/>
    </row>
    <row r="18" spans="1:7" ht="28" x14ac:dyDescent="0.15">
      <c r="A18" s="7">
        <v>11</v>
      </c>
      <c r="B18" s="17" t="s">
        <v>17</v>
      </c>
      <c r="C18" s="56"/>
      <c r="D18" s="56"/>
      <c r="E18" s="56"/>
      <c r="F18" s="57"/>
    </row>
    <row r="19" spans="1:7" ht="56" x14ac:dyDescent="0.15">
      <c r="A19" s="7">
        <v>12</v>
      </c>
      <c r="B19" s="17" t="s">
        <v>18</v>
      </c>
      <c r="C19" s="56"/>
      <c r="D19" s="56"/>
      <c r="E19" s="56"/>
      <c r="F19" s="57"/>
    </row>
    <row r="20" spans="1:7" ht="42" x14ac:dyDescent="0.15">
      <c r="A20" s="7">
        <v>13</v>
      </c>
      <c r="B20" s="17" t="s">
        <v>19</v>
      </c>
      <c r="C20" s="56">
        <v>33</v>
      </c>
      <c r="D20" s="56"/>
      <c r="E20" s="56"/>
      <c r="F20" s="57"/>
    </row>
    <row r="21" spans="1:7" ht="56" x14ac:dyDescent="0.15">
      <c r="A21" s="7">
        <v>14</v>
      </c>
      <c r="B21" s="17" t="s">
        <v>20</v>
      </c>
      <c r="C21" s="56"/>
      <c r="D21" s="56"/>
      <c r="E21" s="56"/>
      <c r="F21" s="57"/>
    </row>
    <row r="22" spans="1:7" ht="56" x14ac:dyDescent="0.15">
      <c r="A22" s="7">
        <v>15</v>
      </c>
      <c r="B22" s="17" t="s">
        <v>21</v>
      </c>
      <c r="C22" s="58">
        <v>1704765.87</v>
      </c>
      <c r="D22" s="56"/>
      <c r="E22" s="56"/>
      <c r="F22" s="57"/>
      <c r="G22" s="1"/>
    </row>
    <row r="23" spans="1:7" ht="29" thickBot="1" x14ac:dyDescent="0.2">
      <c r="A23" s="7">
        <v>16</v>
      </c>
      <c r="B23" s="18" t="s">
        <v>22</v>
      </c>
      <c r="C23" s="59">
        <v>2127000</v>
      </c>
      <c r="D23" s="60"/>
      <c r="E23" s="60"/>
      <c r="F23" s="61"/>
    </row>
    <row r="24" spans="1:7" x14ac:dyDescent="0.15">
      <c r="A24" s="7"/>
      <c r="B24" s="37"/>
    </row>
    <row r="25" spans="1:7" ht="28.5" customHeight="1" thickBot="1" x14ac:dyDescent="0.2">
      <c r="A25" s="7"/>
      <c r="B25" s="62" t="s">
        <v>23</v>
      </c>
      <c r="C25" s="63"/>
    </row>
    <row r="26" spans="1:7" ht="14" x14ac:dyDescent="0.15">
      <c r="A26" s="23">
        <v>17</v>
      </c>
      <c r="B26" s="19" t="s">
        <v>24</v>
      </c>
      <c r="C26" s="39"/>
    </row>
    <row r="27" spans="1:7" ht="57" thickBot="1" x14ac:dyDescent="0.2">
      <c r="A27" s="23">
        <v>18</v>
      </c>
      <c r="B27" s="20" t="s">
        <v>25</v>
      </c>
      <c r="C27" s="8">
        <v>0</v>
      </c>
    </row>
    <row r="28" spans="1:7" ht="14" thickBot="1" x14ac:dyDescent="0.2">
      <c r="A28" s="23"/>
      <c r="B28" s="21"/>
    </row>
    <row r="29" spans="1:7" ht="14" x14ac:dyDescent="0.15">
      <c r="A29" s="23">
        <v>19</v>
      </c>
      <c r="B29" s="19" t="s">
        <v>26</v>
      </c>
      <c r="C29" s="40"/>
      <c r="D29" s="41"/>
      <c r="E29" s="40"/>
      <c r="F29" s="39"/>
    </row>
    <row r="30" spans="1:7" ht="28" x14ac:dyDescent="0.15">
      <c r="A30" s="23">
        <v>20</v>
      </c>
      <c r="B30" s="22" t="s">
        <v>27</v>
      </c>
      <c r="C30" s="42"/>
      <c r="D30" s="43"/>
      <c r="E30" s="42"/>
      <c r="F30" s="44"/>
    </row>
    <row r="31" spans="1:7" ht="57" thickBot="1" x14ac:dyDescent="0.2">
      <c r="A31" s="23">
        <v>21</v>
      </c>
      <c r="B31" s="20" t="s">
        <v>25</v>
      </c>
      <c r="C31" s="9">
        <f>'FTE Details'!E28</f>
        <v>0</v>
      </c>
      <c r="D31" s="10">
        <f>'FTE Details'!E36</f>
        <v>0</v>
      </c>
      <c r="E31" s="9">
        <f>'FTE Details'!E44</f>
        <v>0</v>
      </c>
      <c r="F31" s="8">
        <f>'FTE Details'!E52</f>
        <v>0</v>
      </c>
    </row>
    <row r="32" spans="1:7" ht="14" thickBot="1" x14ac:dyDescent="0.2">
      <c r="A32" s="23"/>
      <c r="B32" s="37"/>
      <c r="C32" s="11"/>
      <c r="D32" s="5"/>
      <c r="E32" s="11"/>
      <c r="F32" s="11"/>
    </row>
    <row r="33" spans="1:6" ht="24.75" customHeight="1" x14ac:dyDescent="0.15">
      <c r="A33" s="23">
        <v>22</v>
      </c>
      <c r="B33" s="64" t="s">
        <v>28</v>
      </c>
      <c r="C33" s="65"/>
      <c r="D33" s="65"/>
      <c r="E33" s="65"/>
      <c r="F33" s="66"/>
    </row>
    <row r="34" spans="1:6" ht="36" customHeight="1" x14ac:dyDescent="0.15">
      <c r="A34" s="12"/>
      <c r="B34" s="13" t="s">
        <v>29</v>
      </c>
      <c r="C34" s="67"/>
      <c r="D34" s="67"/>
      <c r="E34" s="67"/>
      <c r="F34" s="68"/>
    </row>
    <row r="35" spans="1:6" x14ac:dyDescent="0.15">
      <c r="A35" s="12"/>
      <c r="B35" s="13" t="s">
        <v>30</v>
      </c>
      <c r="C35" s="67" t="s">
        <v>63</v>
      </c>
      <c r="D35" s="67"/>
      <c r="E35" s="67"/>
      <c r="F35" s="68"/>
    </row>
    <row r="36" spans="1:6" x14ac:dyDescent="0.15">
      <c r="A36" s="12"/>
      <c r="B36" s="13" t="s">
        <v>31</v>
      </c>
      <c r="C36" s="67" t="s">
        <v>64</v>
      </c>
      <c r="D36" s="67"/>
      <c r="E36" s="67"/>
      <c r="F36" s="68"/>
    </row>
    <row r="37" spans="1:6" ht="14" thickBot="1" x14ac:dyDescent="0.2">
      <c r="A37" s="12"/>
      <c r="B37" s="14" t="s">
        <v>32</v>
      </c>
      <c r="C37" s="53">
        <v>44988</v>
      </c>
      <c r="D37" s="54"/>
      <c r="E37" s="54"/>
      <c r="F37" s="55"/>
    </row>
    <row r="38" spans="1:6" x14ac:dyDescent="0.15">
      <c r="A38" s="12"/>
    </row>
    <row r="39" spans="1:6" x14ac:dyDescent="0.15">
      <c r="A39" s="12"/>
    </row>
  </sheetData>
  <sheetProtection selectLockedCells="1"/>
  <mergeCells count="24">
    <mergeCell ref="B6:F6"/>
    <mergeCell ref="C17:F17"/>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70"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tabSelected="1" topLeftCell="A2" zoomScaleNormal="100" workbookViewId="0">
      <selection activeCell="E20" sqref="E20"/>
    </sheetView>
  </sheetViews>
  <sheetFormatPr baseColWidth="10" defaultColWidth="9.1640625" defaultRowHeight="13" x14ac:dyDescent="0.15"/>
  <cols>
    <col min="1" max="1" width="60.1640625" style="3" customWidth="1"/>
    <col min="2" max="3" width="26.5" style="3" customWidth="1"/>
    <col min="4" max="4" width="18.5" style="3" customWidth="1"/>
    <col min="5" max="5" width="25.83203125" style="3" bestFit="1" customWidth="1"/>
    <col min="6" max="16384" width="9.1640625" style="3"/>
  </cols>
  <sheetData>
    <row r="1" spans="1:5" ht="33" customHeight="1" x14ac:dyDescent="0.15">
      <c r="A1" s="75" t="s">
        <v>33</v>
      </c>
      <c r="B1" s="75"/>
      <c r="C1" s="75"/>
      <c r="D1" s="75"/>
      <c r="E1" s="76"/>
    </row>
    <row r="2" spans="1:5" ht="132.75" customHeight="1" x14ac:dyDescent="0.15">
      <c r="A2" s="77" t="s">
        <v>34</v>
      </c>
      <c r="B2" s="78"/>
      <c r="C2" s="78"/>
      <c r="D2" s="78"/>
      <c r="E2" s="79"/>
    </row>
    <row r="3" spans="1:5" ht="63.75" customHeight="1" x14ac:dyDescent="0.15">
      <c r="A3" s="72" t="s">
        <v>35</v>
      </c>
      <c r="B3" s="73"/>
      <c r="C3" s="73"/>
      <c r="D3" s="73"/>
      <c r="E3" s="74"/>
    </row>
    <row r="5" spans="1:5" x14ac:dyDescent="0.15">
      <c r="A5" s="35" t="s">
        <v>36</v>
      </c>
      <c r="B5" s="36">
        <v>48</v>
      </c>
      <c r="C5" s="31" t="s">
        <v>37</v>
      </c>
    </row>
    <row r="7" spans="1:5" x14ac:dyDescent="0.15">
      <c r="A7" s="24" t="s">
        <v>38</v>
      </c>
      <c r="B7" s="24"/>
      <c r="C7" s="24"/>
      <c r="D7" s="24"/>
      <c r="E7" s="25"/>
    </row>
    <row r="8" spans="1:5" s="28" customFormat="1" ht="28" x14ac:dyDescent="0.15">
      <c r="A8" s="26" t="s">
        <v>39</v>
      </c>
      <c r="B8" s="27" t="s">
        <v>40</v>
      </c>
      <c r="C8" s="27" t="s">
        <v>41</v>
      </c>
      <c r="D8" s="27" t="s">
        <v>42</v>
      </c>
      <c r="E8" s="26" t="s">
        <v>43</v>
      </c>
    </row>
    <row r="9" spans="1:5" s="31" customFormat="1" x14ac:dyDescent="0.15">
      <c r="A9" s="29" t="s">
        <v>44</v>
      </c>
      <c r="B9" s="29">
        <v>5</v>
      </c>
      <c r="C9" s="29">
        <v>24</v>
      </c>
      <c r="D9" s="30">
        <v>1</v>
      </c>
      <c r="E9" s="49">
        <f>(B9*C9*D9)/$B$5</f>
        <v>2.5</v>
      </c>
    </row>
    <row r="10" spans="1:5" x14ac:dyDescent="0.15">
      <c r="A10" s="29" t="s">
        <v>45</v>
      </c>
      <c r="B10" s="29">
        <v>3</v>
      </c>
      <c r="C10" s="29">
        <v>24</v>
      </c>
      <c r="D10" s="32">
        <v>0.5</v>
      </c>
      <c r="E10" s="49">
        <f>(B10*C10*D10)/$B$5</f>
        <v>0.75</v>
      </c>
    </row>
    <row r="11" spans="1:5" x14ac:dyDescent="0.15">
      <c r="A11" s="29" t="s">
        <v>46</v>
      </c>
      <c r="B11" s="29">
        <v>2</v>
      </c>
      <c r="C11" s="29">
        <v>6</v>
      </c>
      <c r="D11" s="32">
        <v>1</v>
      </c>
      <c r="E11" s="49">
        <f>(B11*C11*D11)/$B$5</f>
        <v>0.25</v>
      </c>
    </row>
    <row r="12" spans="1:5" x14ac:dyDescent="0.15">
      <c r="A12" s="45" t="s">
        <v>58</v>
      </c>
      <c r="B12" s="45">
        <v>1</v>
      </c>
      <c r="C12" s="45">
        <v>48</v>
      </c>
      <c r="D12" s="46">
        <v>0.25</v>
      </c>
      <c r="E12" s="50">
        <f>(B12*C12*D12)/$B$5</f>
        <v>0.25</v>
      </c>
    </row>
    <row r="13" spans="1:5" x14ac:dyDescent="0.15">
      <c r="A13" s="45" t="s">
        <v>60</v>
      </c>
      <c r="B13" s="45">
        <v>2</v>
      </c>
      <c r="C13" s="45">
        <v>48</v>
      </c>
      <c r="D13" s="46">
        <v>0.1</v>
      </c>
      <c r="E13" s="50">
        <f t="shared" ref="E13:E19" si="0">(B13*C13*D13)/$B$5</f>
        <v>0.20000000000000004</v>
      </c>
    </row>
    <row r="14" spans="1:5" x14ac:dyDescent="0.15">
      <c r="A14" s="45" t="s">
        <v>59</v>
      </c>
      <c r="B14" s="45">
        <v>5</v>
      </c>
      <c r="C14" s="45">
        <v>48</v>
      </c>
      <c r="D14" s="46">
        <v>0.1</v>
      </c>
      <c r="E14" s="50">
        <f t="shared" si="0"/>
        <v>0.5</v>
      </c>
    </row>
    <row r="15" spans="1:5" x14ac:dyDescent="0.15">
      <c r="A15" s="45" t="s">
        <v>61</v>
      </c>
      <c r="B15" s="45">
        <v>1</v>
      </c>
      <c r="C15" s="45">
        <v>48</v>
      </c>
      <c r="D15" s="46">
        <v>0.1</v>
      </c>
      <c r="E15" s="50">
        <f t="shared" si="0"/>
        <v>0.10000000000000002</v>
      </c>
    </row>
    <row r="16" spans="1:5" x14ac:dyDescent="0.15">
      <c r="A16" s="45" t="s">
        <v>62</v>
      </c>
      <c r="B16" s="45">
        <v>1</v>
      </c>
      <c r="C16" s="45">
        <v>48</v>
      </c>
      <c r="D16" s="46">
        <v>0.1</v>
      </c>
      <c r="E16" s="50">
        <f t="shared" si="0"/>
        <v>0.10000000000000002</v>
      </c>
    </row>
    <row r="17" spans="1:5" x14ac:dyDescent="0.15">
      <c r="A17" s="45"/>
      <c r="B17" s="45"/>
      <c r="C17" s="45"/>
      <c r="D17" s="46"/>
      <c r="E17" s="50">
        <f t="shared" si="0"/>
        <v>0</v>
      </c>
    </row>
    <row r="18" spans="1:5" x14ac:dyDescent="0.15">
      <c r="A18" s="45"/>
      <c r="B18" s="45"/>
      <c r="C18" s="45"/>
      <c r="D18" s="46"/>
      <c r="E18" s="50">
        <f t="shared" si="0"/>
        <v>0</v>
      </c>
    </row>
    <row r="19" spans="1:5" x14ac:dyDescent="0.15">
      <c r="A19" s="45"/>
      <c r="B19" s="45"/>
      <c r="C19" s="45"/>
      <c r="D19" s="46"/>
      <c r="E19" s="50">
        <f t="shared" si="0"/>
        <v>0</v>
      </c>
    </row>
    <row r="20" spans="1:5" s="12" customFormat="1" x14ac:dyDescent="0.15">
      <c r="A20" s="33" t="s">
        <v>47</v>
      </c>
      <c r="B20" s="33"/>
      <c r="C20" s="33"/>
      <c r="D20" s="33"/>
      <c r="E20" s="51">
        <f>SUM(E12:E19)</f>
        <v>1.1500000000000001</v>
      </c>
    </row>
    <row r="22" spans="1:5" x14ac:dyDescent="0.15">
      <c r="A22" s="24" t="s">
        <v>48</v>
      </c>
      <c r="B22" s="24"/>
      <c r="C22" s="24"/>
      <c r="D22" s="24"/>
      <c r="E22" s="48" t="s">
        <v>49</v>
      </c>
    </row>
    <row r="23" spans="1:5" ht="28" x14ac:dyDescent="0.15">
      <c r="A23" s="26" t="s">
        <v>50</v>
      </c>
      <c r="B23" s="27" t="s">
        <v>40</v>
      </c>
      <c r="C23" s="27" t="s">
        <v>41</v>
      </c>
      <c r="D23" s="27" t="s">
        <v>42</v>
      </c>
      <c r="E23" s="26" t="s">
        <v>43</v>
      </c>
    </row>
    <row r="24" spans="1:5" x14ac:dyDescent="0.15">
      <c r="A24" s="29" t="s">
        <v>51</v>
      </c>
      <c r="B24" s="29">
        <v>2</v>
      </c>
      <c r="C24" s="29">
        <v>6</v>
      </c>
      <c r="D24" s="32">
        <v>1</v>
      </c>
      <c r="E24" s="49">
        <f>(B24*C24*D24)/$B$5</f>
        <v>0.25</v>
      </c>
    </row>
    <row r="25" spans="1:5" x14ac:dyDescent="0.15">
      <c r="A25" s="45"/>
      <c r="B25" s="45"/>
      <c r="C25" s="45"/>
      <c r="D25" s="47"/>
      <c r="E25" s="50">
        <f>(B25*C25*D25)/$B$5</f>
        <v>0</v>
      </c>
    </row>
    <row r="26" spans="1:5" x14ac:dyDescent="0.15">
      <c r="A26" s="45"/>
      <c r="B26" s="45"/>
      <c r="C26" s="45"/>
      <c r="D26" s="47"/>
      <c r="E26" s="50">
        <f>(B26*C26*D26)/$B$5</f>
        <v>0</v>
      </c>
    </row>
    <row r="27" spans="1:5" x14ac:dyDescent="0.15">
      <c r="A27" s="45"/>
      <c r="B27" s="45"/>
      <c r="C27" s="45"/>
      <c r="D27" s="47"/>
      <c r="E27" s="50">
        <f>(B27*C27*D27)/$B$5</f>
        <v>0</v>
      </c>
    </row>
    <row r="28" spans="1:5" s="12" customFormat="1" x14ac:dyDescent="0.15">
      <c r="A28" s="33" t="s">
        <v>47</v>
      </c>
      <c r="B28" s="33"/>
      <c r="C28" s="33"/>
      <c r="D28" s="33"/>
      <c r="E28" s="51">
        <f>SUM(E25:E27)</f>
        <v>0</v>
      </c>
    </row>
    <row r="29" spans="1:5" x14ac:dyDescent="0.15">
      <c r="E29" s="52"/>
    </row>
    <row r="30" spans="1:5" x14ac:dyDescent="0.15">
      <c r="A30" s="24" t="s">
        <v>48</v>
      </c>
      <c r="B30" s="24"/>
      <c r="C30" s="24"/>
      <c r="D30" s="24"/>
      <c r="E30" s="48" t="s">
        <v>49</v>
      </c>
    </row>
    <row r="31" spans="1:5" ht="28" x14ac:dyDescent="0.15">
      <c r="A31" s="34" t="s">
        <v>50</v>
      </c>
      <c r="B31" s="27" t="s">
        <v>40</v>
      </c>
      <c r="C31" s="27" t="s">
        <v>41</v>
      </c>
      <c r="D31" s="27" t="s">
        <v>42</v>
      </c>
      <c r="E31" s="34" t="s">
        <v>43</v>
      </c>
    </row>
    <row r="32" spans="1:5" x14ac:dyDescent="0.15">
      <c r="A32" s="29" t="s">
        <v>51</v>
      </c>
      <c r="B32" s="29">
        <v>2</v>
      </c>
      <c r="C32" s="29">
        <v>6</v>
      </c>
      <c r="D32" s="32">
        <v>1</v>
      </c>
      <c r="E32" s="49">
        <f>(B32*C32*D32)/$B$5</f>
        <v>0.25</v>
      </c>
    </row>
    <row r="33" spans="1:5" x14ac:dyDescent="0.15">
      <c r="A33" s="45"/>
      <c r="B33" s="45"/>
      <c r="C33" s="45"/>
      <c r="D33" s="47"/>
      <c r="E33" s="50">
        <f>(B33*C33*D33)/$B$5</f>
        <v>0</v>
      </c>
    </row>
    <row r="34" spans="1:5" x14ac:dyDescent="0.15">
      <c r="A34" s="45"/>
      <c r="B34" s="45"/>
      <c r="C34" s="45"/>
      <c r="D34" s="47"/>
      <c r="E34" s="50">
        <f>(B34*C34*D34)/$B$5</f>
        <v>0</v>
      </c>
    </row>
    <row r="35" spans="1:5" x14ac:dyDescent="0.15">
      <c r="A35" s="45"/>
      <c r="B35" s="45"/>
      <c r="C35" s="45"/>
      <c r="D35" s="47"/>
      <c r="E35" s="50">
        <f>(B35*C35*D35)/$B$5</f>
        <v>0</v>
      </c>
    </row>
    <row r="36" spans="1:5" s="12" customFormat="1" x14ac:dyDescent="0.15">
      <c r="A36" s="33" t="s">
        <v>47</v>
      </c>
      <c r="B36" s="33"/>
      <c r="C36" s="33"/>
      <c r="D36" s="33"/>
      <c r="E36" s="51">
        <f>SUM(E33:E35)</f>
        <v>0</v>
      </c>
    </row>
    <row r="38" spans="1:5" x14ac:dyDescent="0.15">
      <c r="A38" s="24" t="s">
        <v>48</v>
      </c>
      <c r="B38" s="24"/>
      <c r="C38" s="24"/>
      <c r="D38" s="24"/>
      <c r="E38" s="48" t="s">
        <v>49</v>
      </c>
    </row>
    <row r="39" spans="1:5" ht="28" x14ac:dyDescent="0.15">
      <c r="A39" s="34" t="s">
        <v>50</v>
      </c>
      <c r="B39" s="27" t="s">
        <v>40</v>
      </c>
      <c r="C39" s="27" t="s">
        <v>41</v>
      </c>
      <c r="D39" s="27" t="s">
        <v>42</v>
      </c>
      <c r="E39" s="34" t="s">
        <v>43</v>
      </c>
    </row>
    <row r="40" spans="1:5" x14ac:dyDescent="0.15">
      <c r="A40" s="29" t="s">
        <v>51</v>
      </c>
      <c r="B40" s="29">
        <v>2</v>
      </c>
      <c r="C40" s="29">
        <v>6</v>
      </c>
      <c r="D40" s="32">
        <v>1</v>
      </c>
      <c r="E40" s="49">
        <f>(B40*C40*D40)/$B$5</f>
        <v>0.25</v>
      </c>
    </row>
    <row r="41" spans="1:5" x14ac:dyDescent="0.15">
      <c r="A41" s="45"/>
      <c r="B41" s="45"/>
      <c r="C41" s="45"/>
      <c r="D41" s="47"/>
      <c r="E41" s="50">
        <f>(B41*C41*D41)/$B$5</f>
        <v>0</v>
      </c>
    </row>
    <row r="42" spans="1:5" x14ac:dyDescent="0.15">
      <c r="A42" s="45"/>
      <c r="B42" s="45"/>
      <c r="C42" s="45"/>
      <c r="D42" s="47"/>
      <c r="E42" s="50">
        <f>(B42*C42*D42)/$B$5</f>
        <v>0</v>
      </c>
    </row>
    <row r="43" spans="1:5" x14ac:dyDescent="0.15">
      <c r="A43" s="45"/>
      <c r="B43" s="45"/>
      <c r="C43" s="45"/>
      <c r="D43" s="47"/>
      <c r="E43" s="50">
        <f>(B43*C43*D43)/$B$5</f>
        <v>0</v>
      </c>
    </row>
    <row r="44" spans="1:5" s="12" customFormat="1" x14ac:dyDescent="0.15">
      <c r="A44" s="33" t="s">
        <v>47</v>
      </c>
      <c r="B44" s="33"/>
      <c r="C44" s="33"/>
      <c r="D44" s="33"/>
      <c r="E44" s="51">
        <f>SUM(E41:E43)</f>
        <v>0</v>
      </c>
    </row>
    <row r="46" spans="1:5" x14ac:dyDescent="0.15">
      <c r="A46" s="24" t="s">
        <v>48</v>
      </c>
      <c r="B46" s="24"/>
      <c r="C46" s="24"/>
      <c r="D46" s="24"/>
      <c r="E46" s="48" t="s">
        <v>49</v>
      </c>
    </row>
    <row r="47" spans="1:5" ht="28" x14ac:dyDescent="0.15">
      <c r="A47" s="34" t="s">
        <v>50</v>
      </c>
      <c r="B47" s="27" t="s">
        <v>40</v>
      </c>
      <c r="C47" s="27" t="s">
        <v>41</v>
      </c>
      <c r="D47" s="27" t="s">
        <v>42</v>
      </c>
      <c r="E47" s="34" t="s">
        <v>43</v>
      </c>
    </row>
    <row r="48" spans="1:5" x14ac:dyDescent="0.15">
      <c r="A48" s="29" t="s">
        <v>51</v>
      </c>
      <c r="B48" s="29">
        <v>2</v>
      </c>
      <c r="C48" s="29">
        <v>6</v>
      </c>
      <c r="D48" s="32">
        <v>1</v>
      </c>
      <c r="E48" s="49">
        <f>(B48*C48*D48)/$B$5</f>
        <v>0.25</v>
      </c>
    </row>
    <row r="49" spans="1:5" x14ac:dyDescent="0.15">
      <c r="A49" s="45"/>
      <c r="B49" s="45"/>
      <c r="C49" s="45"/>
      <c r="D49" s="47"/>
      <c r="E49" s="50">
        <f>(B49*C49*D49)/$B$5</f>
        <v>0</v>
      </c>
    </row>
    <row r="50" spans="1:5" x14ac:dyDescent="0.15">
      <c r="A50" s="45"/>
      <c r="B50" s="45"/>
      <c r="C50" s="45"/>
      <c r="D50" s="47"/>
      <c r="E50" s="50">
        <f>(B50*C50*D50)/$B$5</f>
        <v>0</v>
      </c>
    </row>
    <row r="51" spans="1:5" x14ac:dyDescent="0.15">
      <c r="A51" s="45"/>
      <c r="B51" s="45"/>
      <c r="C51" s="45"/>
      <c r="D51" s="47"/>
      <c r="E51" s="50">
        <f>(B51*C51*D51)/$B$5</f>
        <v>0</v>
      </c>
    </row>
    <row r="52" spans="1:5" s="12" customFormat="1" x14ac:dyDescent="0.15">
      <c r="A52" s="33" t="s">
        <v>47</v>
      </c>
      <c r="B52" s="33"/>
      <c r="C52" s="33"/>
      <c r="D52" s="33"/>
      <c r="E52" s="51">
        <f>SUM(E49:E51)</f>
        <v>0</v>
      </c>
    </row>
  </sheetData>
  <sheetProtection selectLockedCells="1"/>
  <mergeCells count="3">
    <mergeCell ref="A3:E3"/>
    <mergeCell ref="A1:E1"/>
    <mergeCell ref="A2:E2"/>
  </mergeCells>
  <phoneticPr fontId="0" type="noConversion"/>
  <pageMargins left="0.75" right="0.75" top="1" bottom="1" header="0.5" footer="0.5"/>
  <pageSetup scale="56"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3A9995E50412140900D5B2123FCE49F" ma:contentTypeVersion="2" ma:contentTypeDescription="Create a new document." ma:contentTypeScope="" ma:versionID="eb9d4de7348d085ceaff327167f77048">
  <xsd:schema xmlns:xsd="http://www.w3.org/2001/XMLSchema" xmlns:xs="http://www.w3.org/2001/XMLSchema" xmlns:p="http://schemas.microsoft.com/office/2006/metadata/properties" xmlns:ns2="76bfd00c-972f-46bd-b530-21abc5ad134c" targetNamespace="http://schemas.microsoft.com/office/2006/metadata/properties" ma:root="true" ma:fieldsID="81f09dc57d22d677fa8b20a86e84bc67" ns2:_="">
    <xsd:import namespace="76bfd00c-972f-46bd-b530-21abc5ad134c"/>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bfd00c-972f-46bd-b530-21abc5ad13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F3FD66-62DB-42B9-951B-2625FFB745B8}">
  <ds:schemaRefs>
    <ds:schemaRef ds:uri="http://purl.org/dc/terms/"/>
    <ds:schemaRef ds:uri="http://schemas.microsoft.com/office/infopath/2007/PartnerControls"/>
    <ds:schemaRef ds:uri="http://purl.org/dc/dcmitype/"/>
    <ds:schemaRef ds:uri="http://schemas.openxmlformats.org/package/2006/metadata/core-properties"/>
    <ds:schemaRef ds:uri="http://www.w3.org/XML/1998/namespace"/>
    <ds:schemaRef ds:uri="76bfd00c-972f-46bd-b530-21abc5ad134c"/>
    <ds:schemaRef ds:uri="http://schemas.microsoft.com/office/2006/documentManagement/types"/>
    <ds:schemaRef ds:uri="http://purl.org/dc/elements/1.1/"/>
    <ds:schemaRef ds:uri="http://schemas.microsoft.com/office/2006/metadata/properties"/>
  </ds:schemaRefs>
</ds:datastoreItem>
</file>

<file path=customXml/itemProps2.xml><?xml version="1.0" encoding="utf-8"?>
<ds:datastoreItem xmlns:ds="http://schemas.openxmlformats.org/officeDocument/2006/customXml" ds:itemID="{DD8DDD09-3BB7-4EDB-A501-69AA66855E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bfd00c-972f-46bd-b530-21abc5ad13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6851B-2E43-4407-A00C-F1B5154777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2020-09-17T21:17:24Z</dcterms:created>
  <dcterms:modified xsi:type="dcterms:W3CDTF">2023-03-03T20:18:56Z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0x010100A3A9995E50412140900D5B2123FCE49F</vt:lpwstr>
  </property>
</Properties>
</file>